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UBLICA 2023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35" yWindow="-135" windowWidth="23310" windowHeight="126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<sst xmlns="http://schemas.openxmlformats.org/spreadsheetml/2006/main" count="32" uniqueCount="32">
  <si>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</si>
  <si>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</si>
  <si>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</si>
  <si>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</si>
  <si>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</si>
  <si>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</si>
  <si>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</si>
  <si>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</si>
  <si>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</si>
  <si>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</si>
  <si>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</si>
  <si>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</si>
  <si>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</si>
  <si>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</si>
  <si>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</si>
  <si>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</si>
  <si>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</si>
  <si>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</si>
  <si>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</si>
  <si>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</si>
  <si>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</si>
  <si>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</si>
  <si>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</si>
  <si>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</si>
  <si>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</si>
  <si>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</si>
  <si>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</si>
  <si>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</si>
  <si>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</si>
  <si>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</si>
  <si>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Del 01 de enero al 31 de diciembre 2023</t>
  </si>
  <si>
    <t>INSTITUTO CHIHUAHUENSE DE EDUCACIÓN PARA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</si>
</sst>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36</xdr:row>
      <xdr:rowOff>95250</xdr:rowOff>
    </xdr:from>
    <xdr:ext cx="2099806" cy="436786"/>
    <xdr:sp macro="" textlink="">
      <xdr:nvSpPr>
        <xdr:cNvPr id="2" name="CuadroTexto 1"/>
        <xdr:cNvSpPr txBox="1"/>
      </xdr:nvSpPr>
      <xdr:spPr>
        <a:xfrm>
          <a:off x="66675" y="6696075"/>
          <a:ext cx="209980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Profr. Mario Eberto Javalera Lino </a:t>
          </a:r>
        </a:p>
        <a:p>
          <a:r>
            <a:rPr lang="es-MX" sz="1100"/>
            <a:t>            Director General</a:t>
          </a:r>
        </a:p>
      </xdr:txBody>
    </xdr:sp>
    <xdr:clientData/>
  </xdr:oneCellAnchor>
  <xdr:oneCellAnchor>
    <xdr:from>
      <xdr:col>3</xdr:col>
      <xdr:colOff>742950</xdr:colOff>
      <xdr:row>36</xdr:row>
      <xdr:rowOff>47625</xdr:rowOff>
    </xdr:from>
    <xdr:ext cx="2787045" cy="468077"/>
    <xdr:sp macro="" textlink="">
      <xdr:nvSpPr>
        <xdr:cNvPr id="3" name="CuadroTexto 2"/>
        <xdr:cNvSpPr txBox="1"/>
      </xdr:nvSpPr>
      <xdr:spPr>
        <a:xfrm>
          <a:off x="4724400" y="6648450"/>
          <a:ext cx="278704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       C.P. Gerardo Elías Parra Marrufo</a:t>
          </a:r>
        </a:p>
        <a:p>
          <a:r>
            <a:rPr lang="es-MX" sz="1200"/>
            <a:t>Jefe del Departamento de Administración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0" workbookViewId="0">
      <selection activeCell="I37" sqref="I37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31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2026722.5800000008</v>
      </c>
      <c r="D8" s="7">
        <f>SUM(D10,D19)</f>
        <v>281832945.20000005</v>
      </c>
      <c r="E8" s="7">
        <f>SUM(E10,E19)</f>
        <v>282275240.38</v>
      </c>
      <c r="F8" s="7">
        <f>C8+D8-E8</f>
        <v>1584427.4000000358</v>
      </c>
      <c r="G8" s="7">
        <f>F8-C8</f>
        <v>-442295.17999996501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1462780.03</v>
      </c>
      <c r="D10" s="7">
        <f>SUM(D11:D17)</f>
        <v>281791417.20000005</v>
      </c>
      <c r="E10" s="7">
        <f>SUM(E11:E17)</f>
        <v>282151103.60000002</v>
      </c>
      <c r="F10" s="7">
        <f t="shared" ref="F10:F17" si="0">C10+D10-E10</f>
        <v>1103093.6299999952</v>
      </c>
      <c r="G10" s="7">
        <f t="shared" ref="G10:G17" si="1">F10-C10</f>
        <v>-359686.4000000048</v>
      </c>
    </row>
    <row r="11" spans="2:7" x14ac:dyDescent="0.2">
      <c r="B11" s="3" t="s">
        <v>6</v>
      </c>
      <c r="C11" s="8">
        <v>1462780.03</v>
      </c>
      <c r="D11" s="8">
        <v>136164969.11000001</v>
      </c>
      <c r="E11" s="8">
        <v>136524655.50999999</v>
      </c>
      <c r="F11" s="12">
        <f t="shared" si="0"/>
        <v>1103093.630000025</v>
      </c>
      <c r="G11" s="12">
        <f t="shared" si="1"/>
        <v>-359686.39999997499</v>
      </c>
    </row>
    <row r="12" spans="2:7" x14ac:dyDescent="0.2">
      <c r="B12" s="3" t="s">
        <v>7</v>
      </c>
      <c r="C12" s="8">
        <v>0</v>
      </c>
      <c r="D12" s="8">
        <v>145626448.09</v>
      </c>
      <c r="E12" s="8">
        <v>145626448.09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563942.55000000075</v>
      </c>
      <c r="D19" s="7">
        <f>SUM(D20:D28)</f>
        <v>41528</v>
      </c>
      <c r="E19" s="7">
        <f>SUM(E20:E28)</f>
        <v>124136.78</v>
      </c>
      <c r="F19" s="7">
        <f t="shared" ref="F19:F28" si="2">C19+D19-E19</f>
        <v>481333.77000000072</v>
      </c>
      <c r="G19" s="7">
        <f t="shared" ref="G19:G28" si="3">F19-C19</f>
        <v>-82608.780000000028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200539.88</v>
      </c>
      <c r="D22" s="8">
        <v>41528</v>
      </c>
      <c r="E22" s="8">
        <v>0</v>
      </c>
      <c r="F22" s="12">
        <f t="shared" si="2"/>
        <v>242067.88</v>
      </c>
      <c r="G22" s="12">
        <f t="shared" si="3"/>
        <v>41528</v>
      </c>
    </row>
    <row r="23" spans="1:7" x14ac:dyDescent="0.2">
      <c r="B23" s="3" t="s">
        <v>18</v>
      </c>
      <c r="C23" s="8">
        <v>10786875.720000001</v>
      </c>
      <c r="D23" s="8">
        <v>0</v>
      </c>
      <c r="E23" s="8">
        <v>0</v>
      </c>
      <c r="F23" s="12">
        <f t="shared" si="2"/>
        <v>10786875.720000001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-10540853.050000001</v>
      </c>
      <c r="D25" s="8">
        <v>0</v>
      </c>
      <c r="E25" s="8">
        <v>124136.78</v>
      </c>
      <c r="F25" s="12">
        <f t="shared" si="2"/>
        <v>-10664989.83</v>
      </c>
      <c r="G25" s="12">
        <f t="shared" si="3"/>
        <v>-124136.77999999933</v>
      </c>
    </row>
    <row r="26" spans="1:7" x14ac:dyDescent="0.2">
      <c r="B26" s="3" t="s">
        <v>21</v>
      </c>
      <c r="C26" s="8">
        <v>117380</v>
      </c>
      <c r="D26" s="8">
        <v>0</v>
      </c>
      <c r="E26" s="8">
        <v>0</v>
      </c>
      <c r="F26" s="12">
        <f t="shared" si="2"/>
        <v>117380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2024-01-24T21:41:03Z</cp:lastPrinted>
  <dcterms:created xsi:type="dcterms:W3CDTF">2019-12-03T19:14:48Z</dcterms:created>
  <dcterms:modified xsi:type="dcterms:W3CDTF">2024-01-31T17:04:21Z</dcterms:modified>
</cp:coreProperties>
</file>